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ATA-Folder\My Documents\2-発注書\3-2026発注書\TRIX\"/>
    </mc:Choice>
  </mc:AlternateContent>
  <xr:revisionPtr revIDLastSave="0" documentId="13_ncr:1_{BDE9B6DA-A263-4685-B7F5-1EEBCBC3E129}" xr6:coauthVersionLast="47" xr6:coauthVersionMax="47" xr10:uidLastSave="{00000000-0000-0000-0000-000000000000}"/>
  <bookViews>
    <workbookView xWindow="10485" yWindow="0" windowWidth="17655" windowHeight="15600" xr2:uid="{00000000-000D-0000-FFFF-FFFF00000000}"/>
  </bookViews>
  <sheets>
    <sheet name="Angebot" sheetId="1" r:id="rId1"/>
    <sheet name="Tabelle1" sheetId="2" r:id="rId2"/>
  </sheets>
  <definedNames>
    <definedName name="_xlnm._FilterDatabase" localSheetId="0" hidden="1">Angebot!#REF!</definedName>
    <definedName name="ExterneDaten2" localSheetId="0">Angebot!$A$11:$B$76</definedName>
    <definedName name="_xlnm.Print_Area" localSheetId="0">Angebot!$A$1:$H$46</definedName>
    <definedName name="_xlnm.Print_Titles" localSheetId="0">Angebot!$8:$11</definedName>
  </definedNames>
  <calcPr calcId="191029"/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<sst xmlns="http://schemas.openxmlformats.org/spreadsheetml/2006/main" count="188" uniqueCount="139">
  <si>
    <t>Bezeichnung</t>
  </si>
  <si>
    <t>Art.-Nr.</t>
  </si>
  <si>
    <t>Menge</t>
  </si>
  <si>
    <t>UVP</t>
  </si>
  <si>
    <t>Item no.</t>
  </si>
  <si>
    <t>Description</t>
  </si>
  <si>
    <t>RRP</t>
  </si>
  <si>
    <t>Quantity</t>
  </si>
  <si>
    <t>Référence</t>
  </si>
  <si>
    <t>Désignation</t>
  </si>
  <si>
    <t>PPI</t>
  </si>
  <si>
    <t>Quantité</t>
  </si>
  <si>
    <t>€</t>
  </si>
  <si>
    <t>prospective date of delivery</t>
  </si>
  <si>
    <t>date de livraison prévue</t>
  </si>
  <si>
    <t>voraussichtlicher Liefertermin</t>
  </si>
  <si>
    <t>Zubehör</t>
  </si>
  <si>
    <t>Neuheiten/New Items/
Nouveautés 2026</t>
  </si>
  <si>
    <t>Valid from January 7th to February 28th, 2026</t>
  </si>
  <si>
    <t>En vigueur à partir du 7 janvier jusqu'au 28 février 2026</t>
  </si>
  <si>
    <t>Gültig von 07.01.2026 bis 28.02.2026</t>
  </si>
  <si>
    <t>T25544</t>
  </si>
  <si>
    <t>T25477</t>
  </si>
  <si>
    <t>T22740</t>
  </si>
  <si>
    <t>Dampflok BR 01.10 NBK,DB,IIIa</t>
  </si>
  <si>
    <t>T23623</t>
  </si>
  <si>
    <t>Schnellzug-Set 2, D74,DB,IIIa</t>
  </si>
  <si>
    <t>T23651</t>
  </si>
  <si>
    <t>Schnellzug-Set 1, D74,DB,IIIa</t>
  </si>
  <si>
    <t>T23626</t>
  </si>
  <si>
    <t>Schnellzugwagen, D74,DB,IIIa</t>
  </si>
  <si>
    <t>T25535</t>
  </si>
  <si>
    <t>Dampflok BR 52 Steifr,DB,IIIa</t>
  </si>
  <si>
    <t>T25080</t>
  </si>
  <si>
    <t>Dampflok BR 80, DB, Ep. III</t>
  </si>
  <si>
    <t>T25906</t>
  </si>
  <si>
    <t>Dampflok 01504,schwarz,DR,III</t>
  </si>
  <si>
    <t>T25019</t>
  </si>
  <si>
    <t>T25993</t>
  </si>
  <si>
    <t>Elektrolok BR E94, DB, Ep.III</t>
  </si>
  <si>
    <t>T22990</t>
  </si>
  <si>
    <t>Diesellok BR 221, DB, IV</t>
  </si>
  <si>
    <t>T22646</t>
  </si>
  <si>
    <t>Diesellok BR 218, DB/CB, IV</t>
  </si>
  <si>
    <t>T23234</t>
  </si>
  <si>
    <t>Personenwagen-Set,CityBahn,IV</t>
  </si>
  <si>
    <t>T23235</t>
  </si>
  <si>
    <t>Steuerwagen CityBahn, DB, IV</t>
  </si>
  <si>
    <t>T25601</t>
  </si>
  <si>
    <t>Diesellok BR 260, DB, Ep. IV</t>
  </si>
  <si>
    <t>T25203</t>
  </si>
  <si>
    <t>Diesellok BR 120, DR, Ep. IV</t>
  </si>
  <si>
    <t>T25318</t>
  </si>
  <si>
    <t>Vectron DM BR 249, DB BG, VI</t>
  </si>
  <si>
    <t>T24431</t>
  </si>
  <si>
    <t>Niederbordwagen-Set,DB AG,VI</t>
  </si>
  <si>
    <t>T25902</t>
  </si>
  <si>
    <t>Zweikraftlok Eurodual, RP, VI</t>
  </si>
  <si>
    <t>T25186</t>
  </si>
  <si>
    <t>T25492</t>
  </si>
  <si>
    <t>T22380</t>
  </si>
  <si>
    <t>Diesellok BR 220, DBG, VI</t>
  </si>
  <si>
    <t>T25350</t>
  </si>
  <si>
    <t>SBB Elektrolok Ae 3/5  Ep. VI</t>
  </si>
  <si>
    <t>T24475</t>
  </si>
  <si>
    <t>Gelenk-Taschenwagen,Hupac,VI</t>
  </si>
  <si>
    <t>T25963</t>
  </si>
  <si>
    <t>Zweikraftlok Eurodual,RCG,VI</t>
  </si>
  <si>
    <t>T22482</t>
  </si>
  <si>
    <t>TGV INOUI Euroduplex,SNCF,VI</t>
  </si>
  <si>
    <t>T23187</t>
  </si>
  <si>
    <t>Erg.-Set 1, TGV INOUI,SNCF,VI</t>
  </si>
  <si>
    <t>T23188</t>
  </si>
  <si>
    <t>Erg.-Set 2, TGV INOUI,SNCF,VI</t>
  </si>
  <si>
    <t>T23189</t>
  </si>
  <si>
    <t>Erg.-Set 3, TGV INOUI,SNCF,VI</t>
  </si>
  <si>
    <t>T25481</t>
  </si>
  <si>
    <t>Dampflok 1.002, SNCB, Ep. VI</t>
  </si>
  <si>
    <t>T22406</t>
  </si>
  <si>
    <t>E-Lok Rh. 1200, NS, Ep. IV</t>
  </si>
  <si>
    <t>T66724</t>
  </si>
  <si>
    <t>Stromzuführung symmetrisch</t>
  </si>
  <si>
    <t>Dampflok Rh. 477.0, CD, VI</t>
  </si>
  <si>
    <t>Dampflok 19016, DR/DDR, Ep. IIIa</t>
  </si>
  <si>
    <t>E-Lok 181 218-9, SEL, Göppingen</t>
  </si>
  <si>
    <t>Schleppt.-Dampflok Black Ice</t>
  </si>
  <si>
    <t>2. Q 2026</t>
  </si>
  <si>
    <t>3. Q 2026</t>
  </si>
  <si>
    <t>4. Q 2026</t>
  </si>
  <si>
    <t>verfügbar</t>
  </si>
  <si>
    <t>Diesellokomotive Typ GE ES44AC</t>
  </si>
  <si>
    <t>T24190</t>
  </si>
  <si>
    <t>Rungenwagen-Set, DR, Ep. IV</t>
  </si>
  <si>
    <t>１８５円＋税概算</t>
    <rPh sb="3" eb="4">
      <t>エン</t>
    </rPh>
    <rPh sb="5" eb="6">
      <t>ゼイ</t>
    </rPh>
    <rPh sb="6" eb="8">
      <t>ガイサン</t>
    </rPh>
    <phoneticPr fontId="12"/>
  </si>
  <si>
    <t>T16445</t>
  </si>
  <si>
    <t>Dampflokomotive BR 44 DB</t>
  </si>
  <si>
    <t>T16631</t>
  </si>
  <si>
    <t>Dampflokomotive BR 41 DB Ep.III</t>
  </si>
  <si>
    <t>T16933</t>
  </si>
  <si>
    <t>E-Lok E93 07 DB Ep.III</t>
  </si>
  <si>
    <t>T16828</t>
  </si>
  <si>
    <t>Diesellok BR 218,DB,Ep.IV</t>
  </si>
  <si>
    <t>T18534</t>
  </si>
  <si>
    <t>Umbauwagen 2.Kl. DB Ep. IV</t>
  </si>
  <si>
    <t>T15453</t>
  </si>
  <si>
    <t>Schwerlastwagen Sammp 705, DB, Ep. IV</t>
  </si>
  <si>
    <t>T16727</t>
  </si>
  <si>
    <t>Elektrolokomotive BR 111 DB AG</t>
  </si>
  <si>
    <t>T18298</t>
  </si>
  <si>
    <t>Doppelstockw.-Set "Touristik" 1</t>
  </si>
  <si>
    <t>T18299</t>
  </si>
  <si>
    <t>Doppelstockw.-Set "Touristik" 2</t>
  </si>
  <si>
    <t>T16024</t>
  </si>
  <si>
    <t>Elektrolokomotive BR 120</t>
  </si>
  <si>
    <t>1. Q 2026</t>
  </si>
  <si>
    <t>T18601</t>
  </si>
  <si>
    <t>Containertragw. f.20+40ft Cont.</t>
  </si>
  <si>
    <t>T66581</t>
  </si>
  <si>
    <t>Mulden-Set 20 ft Ep.VI</t>
  </si>
  <si>
    <t>T16080</t>
  </si>
  <si>
    <t>E-Lok BR 101 DB AG Ep.VI</t>
  </si>
  <si>
    <t>T15496</t>
  </si>
  <si>
    <t>Containertragw. Lebensmittelt.</t>
  </si>
  <si>
    <t>T18622</t>
  </si>
  <si>
    <t>EuroCity Panoramawagen SBB</t>
  </si>
  <si>
    <t>T18621</t>
  </si>
  <si>
    <t>Großraumw. EC 2.Kl. SBB</t>
  </si>
  <si>
    <t>T18979</t>
  </si>
  <si>
    <t>Kesselwagen "Millet"</t>
  </si>
  <si>
    <t>T18301</t>
  </si>
  <si>
    <t>Wagen-Set Uacs EP.VI</t>
  </si>
  <si>
    <t>T16489</t>
  </si>
  <si>
    <t>Dampflokomotive Challenger</t>
  </si>
  <si>
    <t>T14558</t>
  </si>
  <si>
    <t>Kreuzung mit Betonschw. 30°</t>
  </si>
  <si>
    <t>T66588</t>
  </si>
  <si>
    <t>Container-Set 40 ft Ep. VI</t>
  </si>
  <si>
    <t>T66589</t>
  </si>
  <si>
    <t>Container-Set 20 ft Ep.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</si>
</sst>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8" formatCode="000000"/>
    <numFmt numFmtId="179" formatCode="0000"/>
    <numFmt numFmtId="180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2"/>
      <color theme="1"/>
      <name val="Arial"/>
      <family val="2"/>
    </font>
    <font>
      <sz val="6"/>
      <name val="ＭＳ Ｐゴシック"/>
      <family val="3"/>
      <charset val="128"/>
    </font>
    <font>
      <sz val="8"/>
      <name val="ＭＳ Ｐゴシック"/>
      <family val="2"/>
      <charset val="128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/>
    </xf>
    <xf numFmtId="180" fontId="11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179" fontId="4" fillId="3" borderId="9" xfId="0" applyNumberFormat="1" applyFont="1" applyFill="1" applyBorder="1" applyAlignment="1">
      <alignment horizontal="left" vertical="center"/>
    </xf>
    <xf numFmtId="179" fontId="4" fillId="3" borderId="9" xfId="0" applyNumberFormat="1" applyFont="1" applyFill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left" vertical="center"/>
    </xf>
    <xf numFmtId="179" fontId="4" fillId="3" borderId="10" xfId="0" applyNumberFormat="1" applyFont="1" applyFill="1" applyBorder="1" applyAlignment="1">
      <alignment horizontal="center" vertical="center"/>
    </xf>
    <xf numFmtId="179" fontId="4" fillId="3" borderId="11" xfId="0" applyNumberFormat="1" applyFont="1" applyFill="1" applyBorder="1" applyAlignment="1">
      <alignment horizontal="left" vertical="center"/>
    </xf>
    <xf numFmtId="179" fontId="4" fillId="3" borderId="1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" fillId="4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178" fontId="3" fillId="3" borderId="13" xfId="0" applyNumberFormat="1" applyFont="1" applyFill="1" applyBorder="1" applyAlignment="1">
      <alignment horizontal="left" vertical="center"/>
    </xf>
    <xf numFmtId="178" fontId="3" fillId="3" borderId="14" xfId="0" applyNumberFormat="1" applyFont="1" applyFill="1" applyBorder="1" applyAlignment="1">
      <alignment horizontal="left" vertical="center"/>
    </xf>
    <xf numFmtId="178" fontId="3" fillId="3" borderId="15" xfId="0" applyNumberFormat="1" applyFont="1" applyFill="1" applyBorder="1" applyAlignment="1">
      <alignment horizontal="left" vertical="center"/>
    </xf>
    <xf numFmtId="0" fontId="13" fillId="2" borderId="0" xfId="0" applyFont="1" applyFill="1"/>
    <xf numFmtId="0" fontId="14" fillId="0" borderId="0" xfId="0" applyFont="1" applyAlignment="1">
      <alignment vertical="center"/>
    </xf>
    <xf numFmtId="5" fontId="8" fillId="0" borderId="0" xfId="0" applyNumberFormat="1" applyFont="1" applyAlignment="1">
      <alignment vertical="center"/>
    </xf>
    <xf numFmtId="49" fontId="11" fillId="0" borderId="1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41237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613660" y="4091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168366</xdr:colOff>
      <xdr:row>0</xdr:row>
      <xdr:rowOff>105835</xdr:rowOff>
    </xdr:from>
    <xdr:to>
      <xdr:col>7</xdr:col>
      <xdr:colOff>1312264</xdr:colOff>
      <xdr:row>2</xdr:row>
      <xdr:rowOff>110065</xdr:rowOff>
    </xdr:to>
    <xdr:pic>
      <xdr:nvPicPr>
        <xdr:cNvPr id="5" name="Graf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699" y="105835"/>
          <a:ext cx="2106982" cy="53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246529</xdr:rowOff>
    </xdr:from>
    <xdr:to>
      <xdr:col>4</xdr:col>
      <xdr:colOff>200462</xdr:colOff>
      <xdr:row>46</xdr:row>
      <xdr:rowOff>798543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7CC762B7-23CA-49A8-9129-8F7CC744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9676"/>
          <a:ext cx="3091580" cy="55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2" preserveFormatting="0" connectionId="1" xr16:uid="{00000000-0016-0000-0000-000000000000}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6"/>
  <sheetViews>
    <sheetView tabSelected="1" topLeftCell="A39" zoomScale="85" zoomScaleNormal="85" workbookViewId="0">
      <selection activeCell="L48" sqref="L48"/>
    </sheetView>
  </sheetViews>
  <sheetFormatPr defaultColWidth="11.42578125" defaultRowHeight="12.75" x14ac:dyDescent="0.2"/>
  <cols>
    <col min="1" max="1" width="14.5703125" style="14" customWidth="1"/>
    <col min="2" max="2" width="7.42578125" style="14" customWidth="1"/>
    <col min="3" max="3" width="11.7109375" style="29" customWidth="1"/>
    <col min="4" max="4" width="9.5703125" style="14" customWidth="1"/>
    <col min="5" max="5" width="14" style="14" customWidth="1"/>
    <col min="6" max="6" width="18.85546875" style="14" customWidth="1"/>
    <col min="7" max="7" width="14.42578125" style="14" customWidth="1"/>
    <col min="8" max="8" width="22.5703125" style="14" bestFit="1" customWidth="1"/>
    <col min="9" max="9" width="13.5703125" style="14" customWidth="1"/>
    <col min="10" max="16384" width="11.42578125" style="14"/>
  </cols>
  <sheetData>
    <row r="1" spans="1:10" s="10" customFormat="1" ht="26.25" x14ac:dyDescent="0.4">
      <c r="A1" s="40" t="s">
        <v>17</v>
      </c>
      <c r="B1" s="40"/>
      <c r="C1" s="40"/>
      <c r="D1" s="40"/>
      <c r="E1" s="40"/>
      <c r="F1" s="35"/>
      <c r="G1" s="34"/>
      <c r="H1" s="12"/>
    </row>
    <row r="2" spans="1:10" s="12" customFormat="1" ht="15" x14ac:dyDescent="0.2">
      <c r="A2" s="28" t="s">
        <v>20</v>
      </c>
      <c r="C2" s="13"/>
      <c r="D2" s="13"/>
    </row>
    <row r="3" spans="1:10" s="12" customFormat="1" ht="15" x14ac:dyDescent="0.2">
      <c r="A3" s="28" t="s">
        <v>18</v>
      </c>
      <c r="B3" s="11"/>
      <c r="C3" s="13"/>
      <c r="D3" s="13"/>
    </row>
    <row r="4" spans="1:10" s="12" customFormat="1" ht="15" x14ac:dyDescent="0.2">
      <c r="A4" s="28" t="s">
        <v>19</v>
      </c>
      <c r="B4" s="11"/>
      <c r="C4" s="13"/>
      <c r="D4" s="13"/>
    </row>
    <row r="5" spans="1:10" x14ac:dyDescent="0.2">
      <c r="A5" s="28"/>
      <c r="B5" s="28"/>
      <c r="D5" s="29"/>
    </row>
    <row r="6" spans="1:10" x14ac:dyDescent="0.2">
      <c r="A6" s="28"/>
      <c r="B6" s="28"/>
      <c r="D6" s="29"/>
    </row>
    <row r="7" spans="1:10" ht="12.95" customHeight="1" x14ac:dyDescent="0.25">
      <c r="A7" s="7"/>
      <c r="B7" s="7"/>
      <c r="D7" s="6"/>
      <c r="E7" s="6"/>
      <c r="F7" s="1"/>
      <c r="G7" s="9"/>
      <c r="H7" s="9"/>
    </row>
    <row r="8" spans="1:10" s="8" customFormat="1" ht="9.9499999999999993" customHeight="1" x14ac:dyDescent="0.2">
      <c r="A8" s="19" t="s">
        <v>1</v>
      </c>
      <c r="B8" s="20" t="s">
        <v>2</v>
      </c>
      <c r="C8" s="41" t="s">
        <v>0</v>
      </c>
      <c r="D8" s="42"/>
      <c r="E8" s="42"/>
      <c r="F8" s="43"/>
      <c r="G8" s="25" t="s">
        <v>3</v>
      </c>
      <c r="H8" s="30" t="s">
        <v>15</v>
      </c>
    </row>
    <row r="9" spans="1:10" s="8" customFormat="1" ht="9.9499999999999993" customHeight="1" x14ac:dyDescent="0.2">
      <c r="A9" s="21" t="s">
        <v>4</v>
      </c>
      <c r="B9" s="22" t="s">
        <v>7</v>
      </c>
      <c r="C9" s="44" t="s">
        <v>5</v>
      </c>
      <c r="D9" s="45"/>
      <c r="E9" s="45"/>
      <c r="F9" s="46"/>
      <c r="G9" s="26" t="s">
        <v>6</v>
      </c>
      <c r="H9" s="31" t="s">
        <v>13</v>
      </c>
    </row>
    <row r="10" spans="1:10" s="8" customFormat="1" ht="9.9499999999999993" customHeight="1" x14ac:dyDescent="0.2">
      <c r="A10" s="21" t="s">
        <v>8</v>
      </c>
      <c r="B10" s="22" t="s">
        <v>11</v>
      </c>
      <c r="C10" s="44" t="s">
        <v>9</v>
      </c>
      <c r="D10" s="45"/>
      <c r="E10" s="45"/>
      <c r="F10" s="46"/>
      <c r="G10" s="26" t="s">
        <v>10</v>
      </c>
      <c r="H10" s="31" t="s">
        <v>14</v>
      </c>
    </row>
    <row r="11" spans="1:10" s="8" customFormat="1" ht="9.9499999999999993" customHeight="1" x14ac:dyDescent="0.2">
      <c r="A11" s="23"/>
      <c r="B11" s="24"/>
      <c r="C11" s="37"/>
      <c r="D11" s="38"/>
      <c r="E11" s="38"/>
      <c r="F11" s="39"/>
      <c r="G11" s="27" t="s">
        <v>12</v>
      </c>
      <c r="H11" s="32"/>
      <c r="I11" s="53"/>
    </row>
    <row r="12" spans="1:10" s="15" customFormat="1" ht="24.95" customHeight="1" x14ac:dyDescent="0.2">
      <c r="A12" s="18" t="s">
        <v>22</v>
      </c>
      <c r="B12" s="16"/>
      <c r="C12" s="47" t="s">
        <v>82</v>
      </c>
      <c r="D12" s="48"/>
      <c r="E12" s="48"/>
      <c r="F12" s="49"/>
      <c r="G12" s="17">
        <v>599</v>
      </c>
      <c r="H12" s="33" t="s">
        <v>88</v>
      </c>
      <c r="I12" s="55">
        <f>ROUND(G12*185*1.1,-2)</f>
        <v>121900</v>
      </c>
      <c r="J12" s="54" t="s">
        <v>93</v>
      </c>
    </row>
    <row r="13" spans="1:10" s="15" customFormat="1" ht="24.95" customHeight="1" x14ac:dyDescent="0.2">
      <c r="A13" s="18" t="s">
        <v>23</v>
      </c>
      <c r="B13" s="16"/>
      <c r="C13" s="47" t="s">
        <v>24</v>
      </c>
      <c r="D13" s="48"/>
      <c r="E13" s="48"/>
      <c r="F13" s="49"/>
      <c r="G13" s="17">
        <v>649</v>
      </c>
      <c r="H13" s="33" t="s">
        <v>87</v>
      </c>
      <c r="I13" s="55">
        <f t="shared" ref="I13:I44" si="0">ROUND(G13*185*1.1,-2)</f>
        <v>132100</v>
      </c>
    </row>
    <row r="14" spans="1:10" s="15" customFormat="1" ht="24.95" customHeight="1" x14ac:dyDescent="0.2">
      <c r="A14" s="18" t="s">
        <v>25</v>
      </c>
      <c r="B14" s="16"/>
      <c r="C14" s="47" t="s">
        <v>26</v>
      </c>
      <c r="D14" s="48"/>
      <c r="E14" s="48"/>
      <c r="F14" s="49"/>
      <c r="G14" s="17">
        <v>329</v>
      </c>
      <c r="H14" s="33" t="s">
        <v>87</v>
      </c>
      <c r="I14" s="55">
        <f t="shared" si="0"/>
        <v>67000</v>
      </c>
    </row>
    <row r="15" spans="1:10" s="15" customFormat="1" ht="24.95" customHeight="1" x14ac:dyDescent="0.2">
      <c r="A15" s="18" t="s">
        <v>27</v>
      </c>
      <c r="B15" s="16"/>
      <c r="C15" s="47" t="s">
        <v>28</v>
      </c>
      <c r="D15" s="48"/>
      <c r="E15" s="48"/>
      <c r="F15" s="49"/>
      <c r="G15" s="17">
        <v>449</v>
      </c>
      <c r="H15" s="33" t="s">
        <v>87</v>
      </c>
      <c r="I15" s="55">
        <f t="shared" si="0"/>
        <v>91400</v>
      </c>
    </row>
    <row r="16" spans="1:10" s="15" customFormat="1" ht="24.95" customHeight="1" x14ac:dyDescent="0.2">
      <c r="A16" s="18" t="s">
        <v>29</v>
      </c>
      <c r="B16" s="16"/>
      <c r="C16" s="47" t="s">
        <v>30</v>
      </c>
      <c r="D16" s="48"/>
      <c r="E16" s="48"/>
      <c r="F16" s="49"/>
      <c r="G16" s="17">
        <v>109</v>
      </c>
      <c r="H16" s="33" t="s">
        <v>87</v>
      </c>
      <c r="I16" s="55">
        <f t="shared" si="0"/>
        <v>22200</v>
      </c>
    </row>
    <row r="17" spans="1:9" s="15" customFormat="1" ht="24.95" customHeight="1" x14ac:dyDescent="0.2">
      <c r="A17" s="18" t="s">
        <v>31</v>
      </c>
      <c r="B17" s="16"/>
      <c r="C17" s="47" t="s">
        <v>32</v>
      </c>
      <c r="D17" s="48"/>
      <c r="E17" s="48"/>
      <c r="F17" s="49"/>
      <c r="G17" s="17">
        <v>579</v>
      </c>
      <c r="H17" s="33" t="s">
        <v>86</v>
      </c>
      <c r="I17" s="55">
        <f t="shared" si="0"/>
        <v>117800</v>
      </c>
    </row>
    <row r="18" spans="1:9" s="15" customFormat="1" ht="24.95" customHeight="1" x14ac:dyDescent="0.2">
      <c r="A18" s="18" t="s">
        <v>33</v>
      </c>
      <c r="B18" s="16"/>
      <c r="C18" s="47" t="s">
        <v>34</v>
      </c>
      <c r="D18" s="48"/>
      <c r="E18" s="48"/>
      <c r="F18" s="49"/>
      <c r="G18" s="17">
        <v>399</v>
      </c>
      <c r="H18" s="33" t="s">
        <v>87</v>
      </c>
      <c r="I18" s="55">
        <f t="shared" si="0"/>
        <v>81200</v>
      </c>
    </row>
    <row r="19" spans="1:9" s="15" customFormat="1" ht="24.95" customHeight="1" x14ac:dyDescent="0.2">
      <c r="A19" s="18" t="s">
        <v>35</v>
      </c>
      <c r="B19" s="16"/>
      <c r="C19" s="47" t="s">
        <v>36</v>
      </c>
      <c r="D19" s="48"/>
      <c r="E19" s="48"/>
      <c r="F19" s="49"/>
      <c r="G19" s="17">
        <v>549</v>
      </c>
      <c r="H19" s="33" t="s">
        <v>86</v>
      </c>
      <c r="I19" s="55">
        <f t="shared" si="0"/>
        <v>111700</v>
      </c>
    </row>
    <row r="20" spans="1:9" s="15" customFormat="1" ht="24.95" customHeight="1" x14ac:dyDescent="0.2">
      <c r="A20" s="18" t="s">
        <v>37</v>
      </c>
      <c r="B20" s="16"/>
      <c r="C20" s="47" t="s">
        <v>83</v>
      </c>
      <c r="D20" s="48"/>
      <c r="E20" s="48"/>
      <c r="F20" s="49"/>
      <c r="G20" s="17">
        <v>679</v>
      </c>
      <c r="H20" s="33" t="s">
        <v>89</v>
      </c>
      <c r="I20" s="55">
        <f t="shared" si="0"/>
        <v>138200</v>
      </c>
    </row>
    <row r="21" spans="1:9" s="15" customFormat="1" ht="24.95" customHeight="1" x14ac:dyDescent="0.2">
      <c r="A21" s="18" t="s">
        <v>38</v>
      </c>
      <c r="B21" s="16"/>
      <c r="C21" s="47" t="s">
        <v>39</v>
      </c>
      <c r="D21" s="48"/>
      <c r="E21" s="48"/>
      <c r="F21" s="49"/>
      <c r="G21" s="17">
        <v>499</v>
      </c>
      <c r="H21" s="33" t="s">
        <v>86</v>
      </c>
      <c r="I21" s="55">
        <f t="shared" si="0"/>
        <v>101500</v>
      </c>
    </row>
    <row r="22" spans="1:9" s="15" customFormat="1" ht="24.95" customHeight="1" x14ac:dyDescent="0.2">
      <c r="A22" s="18" t="s">
        <v>40</v>
      </c>
      <c r="B22" s="16"/>
      <c r="C22" s="47" t="s">
        <v>41</v>
      </c>
      <c r="D22" s="48"/>
      <c r="E22" s="48"/>
      <c r="F22" s="49"/>
      <c r="G22" s="17">
        <v>389</v>
      </c>
      <c r="H22" s="33" t="s">
        <v>86</v>
      </c>
      <c r="I22" s="55">
        <f t="shared" si="0"/>
        <v>79200</v>
      </c>
    </row>
    <row r="23" spans="1:9" s="15" customFormat="1" ht="24.95" customHeight="1" x14ac:dyDescent="0.2">
      <c r="A23" s="18" t="s">
        <v>42</v>
      </c>
      <c r="B23" s="16"/>
      <c r="C23" s="47" t="s">
        <v>43</v>
      </c>
      <c r="D23" s="48"/>
      <c r="E23" s="48"/>
      <c r="F23" s="49"/>
      <c r="G23" s="17">
        <v>359</v>
      </c>
      <c r="H23" s="33" t="s">
        <v>88</v>
      </c>
      <c r="I23" s="55">
        <f t="shared" si="0"/>
        <v>73100</v>
      </c>
    </row>
    <row r="24" spans="1:9" s="15" customFormat="1" ht="24.95" customHeight="1" x14ac:dyDescent="0.2">
      <c r="A24" s="18" t="s">
        <v>44</v>
      </c>
      <c r="B24" s="16"/>
      <c r="C24" s="47" t="s">
        <v>45</v>
      </c>
      <c r="D24" s="48"/>
      <c r="E24" s="48"/>
      <c r="F24" s="49"/>
      <c r="G24" s="17">
        <v>299</v>
      </c>
      <c r="H24" s="33" t="s">
        <v>88</v>
      </c>
      <c r="I24" s="55">
        <f t="shared" si="0"/>
        <v>60800</v>
      </c>
    </row>
    <row r="25" spans="1:9" s="15" customFormat="1" ht="24.95" customHeight="1" x14ac:dyDescent="0.2">
      <c r="A25" s="18" t="s">
        <v>46</v>
      </c>
      <c r="B25" s="16"/>
      <c r="C25" s="47" t="s">
        <v>47</v>
      </c>
      <c r="D25" s="48"/>
      <c r="E25" s="48"/>
      <c r="F25" s="49"/>
      <c r="G25" s="17">
        <v>179</v>
      </c>
      <c r="H25" s="33" t="s">
        <v>88</v>
      </c>
      <c r="I25" s="55">
        <f t="shared" si="0"/>
        <v>36400</v>
      </c>
    </row>
    <row r="26" spans="1:9" s="15" customFormat="1" ht="24.95" customHeight="1" x14ac:dyDescent="0.2">
      <c r="A26" s="18" t="s">
        <v>48</v>
      </c>
      <c r="B26" s="16"/>
      <c r="C26" s="47" t="s">
        <v>49</v>
      </c>
      <c r="D26" s="48"/>
      <c r="E26" s="48"/>
      <c r="F26" s="49"/>
      <c r="G26" s="17">
        <v>399</v>
      </c>
      <c r="H26" s="33" t="s">
        <v>87</v>
      </c>
      <c r="I26" s="55">
        <f t="shared" si="0"/>
        <v>81200</v>
      </c>
    </row>
    <row r="27" spans="1:9" s="15" customFormat="1" ht="24.95" customHeight="1" x14ac:dyDescent="0.2">
      <c r="A27" s="18" t="s">
        <v>50</v>
      </c>
      <c r="B27" s="16"/>
      <c r="C27" s="47" t="s">
        <v>51</v>
      </c>
      <c r="D27" s="48"/>
      <c r="E27" s="48"/>
      <c r="F27" s="49"/>
      <c r="G27" s="17">
        <v>449</v>
      </c>
      <c r="H27" s="33" t="s">
        <v>87</v>
      </c>
      <c r="I27" s="55">
        <f t="shared" si="0"/>
        <v>91400</v>
      </c>
    </row>
    <row r="28" spans="1:9" s="15" customFormat="1" ht="24.95" customHeight="1" x14ac:dyDescent="0.2">
      <c r="A28" s="18" t="s">
        <v>91</v>
      </c>
      <c r="B28" s="16"/>
      <c r="C28" s="47" t="s">
        <v>92</v>
      </c>
      <c r="D28" s="48"/>
      <c r="E28" s="48"/>
      <c r="F28" s="49"/>
      <c r="G28" s="17">
        <v>299</v>
      </c>
      <c r="H28" s="33" t="s">
        <v>87</v>
      </c>
      <c r="I28" s="55">
        <f t="shared" si="0"/>
        <v>60800</v>
      </c>
    </row>
    <row r="29" spans="1:9" s="15" customFormat="1" ht="24.95" customHeight="1" x14ac:dyDescent="0.2">
      <c r="A29" s="18" t="s">
        <v>52</v>
      </c>
      <c r="B29" s="16"/>
      <c r="C29" s="47" t="s">
        <v>53</v>
      </c>
      <c r="D29" s="48"/>
      <c r="E29" s="48"/>
      <c r="F29" s="49"/>
      <c r="G29" s="17">
        <v>529</v>
      </c>
      <c r="H29" s="33" t="s">
        <v>87</v>
      </c>
      <c r="I29" s="55">
        <f t="shared" si="0"/>
        <v>107700</v>
      </c>
    </row>
    <row r="30" spans="1:9" s="15" customFormat="1" ht="24.95" customHeight="1" x14ac:dyDescent="0.2">
      <c r="A30" s="18" t="s">
        <v>54</v>
      </c>
      <c r="B30" s="16"/>
      <c r="C30" s="47" t="s">
        <v>55</v>
      </c>
      <c r="D30" s="48"/>
      <c r="E30" s="48"/>
      <c r="F30" s="49"/>
      <c r="G30" s="17">
        <v>129</v>
      </c>
      <c r="H30" s="33" t="s">
        <v>87</v>
      </c>
      <c r="I30" s="55">
        <f t="shared" si="0"/>
        <v>26300</v>
      </c>
    </row>
    <row r="31" spans="1:9" s="15" customFormat="1" ht="24.95" customHeight="1" x14ac:dyDescent="0.2">
      <c r="A31" s="18" t="s">
        <v>56</v>
      </c>
      <c r="B31" s="16"/>
      <c r="C31" s="47" t="s">
        <v>57</v>
      </c>
      <c r="D31" s="48"/>
      <c r="E31" s="48"/>
      <c r="F31" s="49"/>
      <c r="G31" s="17">
        <v>549</v>
      </c>
      <c r="H31" s="33">
        <v>2027</v>
      </c>
      <c r="I31" s="55">
        <f t="shared" si="0"/>
        <v>111700</v>
      </c>
    </row>
    <row r="32" spans="1:9" s="15" customFormat="1" ht="24.95" customHeight="1" x14ac:dyDescent="0.2">
      <c r="A32" s="18" t="s">
        <v>58</v>
      </c>
      <c r="B32" s="16"/>
      <c r="C32" s="47" t="s">
        <v>84</v>
      </c>
      <c r="D32" s="48"/>
      <c r="E32" s="48"/>
      <c r="F32" s="49"/>
      <c r="G32" s="17">
        <v>449</v>
      </c>
      <c r="H32" s="33" t="s">
        <v>89</v>
      </c>
      <c r="I32" s="55">
        <f t="shared" si="0"/>
        <v>91400</v>
      </c>
    </row>
    <row r="33" spans="1:9" s="15" customFormat="1" ht="24.95" customHeight="1" x14ac:dyDescent="0.2">
      <c r="A33" s="18" t="s">
        <v>59</v>
      </c>
      <c r="B33" s="16"/>
      <c r="C33" s="47" t="s">
        <v>85</v>
      </c>
      <c r="D33" s="48"/>
      <c r="E33" s="48"/>
      <c r="F33" s="49"/>
      <c r="G33" s="17">
        <v>599</v>
      </c>
      <c r="H33" s="33" t="s">
        <v>89</v>
      </c>
      <c r="I33" s="55">
        <f t="shared" si="0"/>
        <v>121900</v>
      </c>
    </row>
    <row r="34" spans="1:9" s="15" customFormat="1" ht="24.95" customHeight="1" x14ac:dyDescent="0.2">
      <c r="A34" s="18" t="s">
        <v>60</v>
      </c>
      <c r="B34" s="16"/>
      <c r="C34" s="47" t="s">
        <v>61</v>
      </c>
      <c r="D34" s="48"/>
      <c r="E34" s="48"/>
      <c r="F34" s="49"/>
      <c r="G34" s="17">
        <v>389</v>
      </c>
      <c r="H34" s="33" t="s">
        <v>87</v>
      </c>
      <c r="I34" s="55">
        <f t="shared" si="0"/>
        <v>79200</v>
      </c>
    </row>
    <row r="35" spans="1:9" s="15" customFormat="1" ht="24.95" customHeight="1" x14ac:dyDescent="0.2">
      <c r="A35" s="18" t="s">
        <v>62</v>
      </c>
      <c r="B35" s="16"/>
      <c r="C35" s="47" t="s">
        <v>63</v>
      </c>
      <c r="D35" s="48"/>
      <c r="E35" s="48"/>
      <c r="F35" s="49"/>
      <c r="G35" s="17">
        <v>449</v>
      </c>
      <c r="H35" s="33" t="s">
        <v>87</v>
      </c>
      <c r="I35" s="55">
        <f t="shared" si="0"/>
        <v>91400</v>
      </c>
    </row>
    <row r="36" spans="1:9" s="15" customFormat="1" ht="24.95" customHeight="1" x14ac:dyDescent="0.2">
      <c r="A36" s="18" t="s">
        <v>64</v>
      </c>
      <c r="B36" s="16"/>
      <c r="C36" s="47" t="s">
        <v>65</v>
      </c>
      <c r="D36" s="48"/>
      <c r="E36" s="48"/>
      <c r="F36" s="49"/>
      <c r="G36" s="17">
        <v>159</v>
      </c>
      <c r="H36" s="33" t="s">
        <v>87</v>
      </c>
      <c r="I36" s="55">
        <f t="shared" si="0"/>
        <v>32400</v>
      </c>
    </row>
    <row r="37" spans="1:9" s="15" customFormat="1" ht="24.95" customHeight="1" x14ac:dyDescent="0.2">
      <c r="A37" s="18" t="s">
        <v>66</v>
      </c>
      <c r="B37" s="16"/>
      <c r="C37" s="47" t="s">
        <v>67</v>
      </c>
      <c r="D37" s="48"/>
      <c r="E37" s="48"/>
      <c r="F37" s="49"/>
      <c r="G37" s="17">
        <v>549</v>
      </c>
      <c r="H37" s="33">
        <v>2027</v>
      </c>
      <c r="I37" s="55">
        <f t="shared" si="0"/>
        <v>111700</v>
      </c>
    </row>
    <row r="38" spans="1:9" s="15" customFormat="1" ht="24.95" customHeight="1" x14ac:dyDescent="0.2">
      <c r="A38" s="18" t="s">
        <v>68</v>
      </c>
      <c r="B38" s="16"/>
      <c r="C38" s="47" t="s">
        <v>69</v>
      </c>
      <c r="D38" s="48"/>
      <c r="E38" s="48"/>
      <c r="F38" s="49"/>
      <c r="G38" s="17">
        <v>799</v>
      </c>
      <c r="H38" s="33" t="s">
        <v>88</v>
      </c>
      <c r="I38" s="55">
        <f t="shared" si="0"/>
        <v>162600</v>
      </c>
    </row>
    <row r="39" spans="1:9" s="15" customFormat="1" ht="24.95" customHeight="1" x14ac:dyDescent="0.2">
      <c r="A39" s="18" t="s">
        <v>70</v>
      </c>
      <c r="B39" s="16"/>
      <c r="C39" s="47" t="s">
        <v>71</v>
      </c>
      <c r="D39" s="48"/>
      <c r="E39" s="48"/>
      <c r="F39" s="49"/>
      <c r="G39" s="17">
        <v>259</v>
      </c>
      <c r="H39" s="33" t="s">
        <v>88</v>
      </c>
      <c r="I39" s="55">
        <f t="shared" si="0"/>
        <v>52700</v>
      </c>
    </row>
    <row r="40" spans="1:9" s="15" customFormat="1" ht="24.95" customHeight="1" x14ac:dyDescent="0.2">
      <c r="A40" s="18" t="s">
        <v>72</v>
      </c>
      <c r="B40" s="16"/>
      <c r="C40" s="47" t="s">
        <v>73</v>
      </c>
      <c r="D40" s="48"/>
      <c r="E40" s="48"/>
      <c r="F40" s="49"/>
      <c r="G40" s="17">
        <v>259</v>
      </c>
      <c r="H40" s="33" t="s">
        <v>88</v>
      </c>
      <c r="I40" s="55">
        <f t="shared" si="0"/>
        <v>52700</v>
      </c>
    </row>
    <row r="41" spans="1:9" s="15" customFormat="1" ht="24.95" customHeight="1" x14ac:dyDescent="0.2">
      <c r="A41" s="18" t="s">
        <v>74</v>
      </c>
      <c r="B41" s="16"/>
      <c r="C41" s="47" t="s">
        <v>75</v>
      </c>
      <c r="D41" s="48"/>
      <c r="E41" s="48"/>
      <c r="F41" s="49"/>
      <c r="G41" s="17">
        <v>259</v>
      </c>
      <c r="H41" s="33" t="s">
        <v>88</v>
      </c>
      <c r="I41" s="55">
        <f t="shared" si="0"/>
        <v>52700</v>
      </c>
    </row>
    <row r="42" spans="1:9" s="15" customFormat="1" ht="24.95" customHeight="1" x14ac:dyDescent="0.2">
      <c r="A42" s="18" t="s">
        <v>76</v>
      </c>
      <c r="B42" s="16"/>
      <c r="C42" s="47" t="s">
        <v>77</v>
      </c>
      <c r="D42" s="48"/>
      <c r="E42" s="48"/>
      <c r="F42" s="49"/>
      <c r="G42" s="17">
        <v>649</v>
      </c>
      <c r="H42" s="33" t="s">
        <v>87</v>
      </c>
      <c r="I42" s="55">
        <f t="shared" si="0"/>
        <v>132100</v>
      </c>
    </row>
    <row r="43" spans="1:9" s="15" customFormat="1" ht="24.95" customHeight="1" x14ac:dyDescent="0.2">
      <c r="A43" s="18" t="s">
        <v>78</v>
      </c>
      <c r="B43" s="16"/>
      <c r="C43" s="47" t="s">
        <v>79</v>
      </c>
      <c r="D43" s="48"/>
      <c r="E43" s="48"/>
      <c r="F43" s="49"/>
      <c r="G43" s="17">
        <v>429</v>
      </c>
      <c r="H43" s="33" t="s">
        <v>87</v>
      </c>
      <c r="I43" s="55">
        <f t="shared" si="0"/>
        <v>87300</v>
      </c>
    </row>
    <row r="44" spans="1:9" s="15" customFormat="1" ht="24.95" customHeight="1" x14ac:dyDescent="0.2">
      <c r="A44" s="18" t="s">
        <v>21</v>
      </c>
      <c r="B44" s="36"/>
      <c r="C44" s="47" t="s">
        <v>90</v>
      </c>
      <c r="D44" s="48"/>
      <c r="E44" s="48"/>
      <c r="F44" s="49"/>
      <c r="G44" s="17">
        <v>499</v>
      </c>
      <c r="H44" s="33" t="s">
        <v>87</v>
      </c>
      <c r="I44" s="55">
        <f t="shared" si="0"/>
        <v>101500</v>
      </c>
    </row>
    <row r="45" spans="1:9" s="15" customFormat="1" ht="24.95" customHeight="1" x14ac:dyDescent="0.2">
      <c r="A45" s="50" t="s">
        <v>16</v>
      </c>
      <c r="B45" s="51"/>
      <c r="C45" s="51"/>
      <c r="D45" s="51"/>
      <c r="E45" s="51"/>
      <c r="F45" s="51"/>
      <c r="G45" s="51"/>
      <c r="H45" s="52"/>
    </row>
    <row r="46" spans="1:9" s="15" customFormat="1" ht="24.95" customHeight="1" x14ac:dyDescent="0.2">
      <c r="A46" s="18" t="s">
        <v>80</v>
      </c>
      <c r="B46" s="16"/>
      <c r="C46" s="47" t="s">
        <v>81</v>
      </c>
      <c r="D46" s="48"/>
      <c r="E46" s="48"/>
      <c r="F46" s="49"/>
      <c r="G46" s="17">
        <v>10.99</v>
      </c>
      <c r="H46" s="33" t="s">
        <v>86</v>
      </c>
      <c r="I46" s="55">
        <f>ROUND(G46*185*1.1,-2)</f>
        <v>2200</v>
      </c>
    </row>
    <row r="47" spans="1:9" s="1" customFormat="1" ht="69.75" customHeight="1" x14ac:dyDescent="0.2"/>
    <row r="48" spans="1:9" ht="30" customHeight="1" x14ac:dyDescent="0.2">
      <c r="A48" s="56" t="s">
        <v>94</v>
      </c>
      <c r="B48" s="16"/>
      <c r="C48" s="47" t="s">
        <v>95</v>
      </c>
      <c r="D48" s="48"/>
      <c r="E48" s="48"/>
      <c r="F48" s="49"/>
      <c r="G48" s="17">
        <v>539</v>
      </c>
      <c r="H48" s="33" t="s">
        <v>88</v>
      </c>
      <c r="I48" s="55">
        <f t="shared" ref="I48:I69" si="1">ROUND(G48*185*1.1,-2)</f>
        <v>109700</v>
      </c>
    </row>
    <row r="49" spans="1:9" ht="21" customHeight="1" x14ac:dyDescent="0.2">
      <c r="A49" s="18" t="s">
        <v>96</v>
      </c>
      <c r="B49" s="16"/>
      <c r="C49" s="47" t="s">
        <v>97</v>
      </c>
      <c r="D49" s="48"/>
      <c r="E49" s="48"/>
      <c r="F49" s="49"/>
      <c r="G49" s="17">
        <v>539</v>
      </c>
      <c r="H49" s="33" t="s">
        <v>87</v>
      </c>
      <c r="I49" s="55">
        <f t="shared" si="1"/>
        <v>109700</v>
      </c>
    </row>
    <row r="50" spans="1:9" ht="28.5" customHeight="1" x14ac:dyDescent="0.2">
      <c r="A50" s="18" t="s">
        <v>98</v>
      </c>
      <c r="B50" s="16"/>
      <c r="C50" s="47" t="s">
        <v>99</v>
      </c>
      <c r="D50" s="48"/>
      <c r="E50" s="48"/>
      <c r="F50" s="49"/>
      <c r="G50" s="17">
        <v>399</v>
      </c>
      <c r="H50" s="33" t="s">
        <v>88</v>
      </c>
      <c r="I50" s="55">
        <f t="shared" si="1"/>
        <v>81200</v>
      </c>
    </row>
    <row r="51" spans="1:9" ht="22.5" customHeight="1" x14ac:dyDescent="0.2">
      <c r="A51" s="18" t="s">
        <v>100</v>
      </c>
      <c r="B51" s="16"/>
      <c r="C51" s="47" t="s">
        <v>101</v>
      </c>
      <c r="D51" s="48"/>
      <c r="E51" s="48"/>
      <c r="F51" s="49"/>
      <c r="G51" s="17">
        <v>319</v>
      </c>
      <c r="H51" s="33" t="s">
        <v>88</v>
      </c>
      <c r="I51" s="55">
        <f t="shared" si="1"/>
        <v>64900</v>
      </c>
    </row>
    <row r="52" spans="1:9" s="1" customFormat="1" ht="23.25" customHeight="1" x14ac:dyDescent="0.2">
      <c r="A52" s="18" t="s">
        <v>102</v>
      </c>
      <c r="B52" s="16"/>
      <c r="C52" s="47" t="s">
        <v>103</v>
      </c>
      <c r="D52" s="48"/>
      <c r="E52" s="48"/>
      <c r="F52" s="49"/>
      <c r="G52" s="17">
        <v>54.99</v>
      </c>
      <c r="H52" s="33" t="s">
        <v>88</v>
      </c>
      <c r="I52" s="55">
        <f t="shared" si="1"/>
        <v>11200</v>
      </c>
    </row>
    <row r="53" spans="1:9" s="12" customFormat="1" ht="30.75" customHeight="1" x14ac:dyDescent="0.2">
      <c r="A53" s="18" t="s">
        <v>104</v>
      </c>
      <c r="B53" s="16"/>
      <c r="C53" s="47" t="s">
        <v>105</v>
      </c>
      <c r="D53" s="48"/>
      <c r="E53" s="48"/>
      <c r="F53" s="49"/>
      <c r="G53" s="17">
        <v>41.99</v>
      </c>
      <c r="H53" s="33" t="s">
        <v>88</v>
      </c>
      <c r="I53" s="55">
        <f t="shared" si="1"/>
        <v>8500</v>
      </c>
    </row>
    <row r="54" spans="1:9" s="1" customFormat="1" ht="29.25" customHeight="1" x14ac:dyDescent="0.2">
      <c r="A54" s="18" t="s">
        <v>106</v>
      </c>
      <c r="B54" s="16"/>
      <c r="C54" s="47" t="s">
        <v>107</v>
      </c>
      <c r="D54" s="48"/>
      <c r="E54" s="48"/>
      <c r="F54" s="49"/>
      <c r="G54" s="17">
        <v>339</v>
      </c>
      <c r="H54" s="33" t="s">
        <v>88</v>
      </c>
      <c r="I54" s="55">
        <f t="shared" si="1"/>
        <v>69000</v>
      </c>
    </row>
    <row r="55" spans="1:9" s="1" customFormat="1" ht="36.75" customHeight="1" x14ac:dyDescent="0.2">
      <c r="A55" s="18" t="s">
        <v>108</v>
      </c>
      <c r="B55" s="16"/>
      <c r="C55" s="47" t="s">
        <v>109</v>
      </c>
      <c r="D55" s="48"/>
      <c r="E55" s="48"/>
      <c r="F55" s="49"/>
      <c r="G55" s="17">
        <v>199</v>
      </c>
      <c r="H55" s="33" t="s">
        <v>88</v>
      </c>
      <c r="I55" s="55">
        <f t="shared" si="1"/>
        <v>40500</v>
      </c>
    </row>
    <row r="56" spans="1:9" ht="30.75" customHeight="1" x14ac:dyDescent="0.2">
      <c r="A56" s="18" t="s">
        <v>110</v>
      </c>
      <c r="B56" s="16"/>
      <c r="C56" s="47" t="s">
        <v>111</v>
      </c>
      <c r="D56" s="48"/>
      <c r="E56" s="48"/>
      <c r="F56" s="49"/>
      <c r="G56" s="17">
        <v>259</v>
      </c>
      <c r="H56" s="33" t="s">
        <v>88</v>
      </c>
      <c r="I56" s="55">
        <f t="shared" si="1"/>
        <v>52700</v>
      </c>
    </row>
    <row r="57" spans="1:9" ht="28.5" customHeight="1" x14ac:dyDescent="0.2">
      <c r="A57" s="18" t="s">
        <v>112</v>
      </c>
      <c r="B57" s="16"/>
      <c r="C57" s="47" t="s">
        <v>113</v>
      </c>
      <c r="D57" s="48"/>
      <c r="E57" s="48"/>
      <c r="F57" s="49"/>
      <c r="G57" s="17">
        <v>179</v>
      </c>
      <c r="H57" s="33" t="s">
        <v>114</v>
      </c>
      <c r="I57" s="55">
        <f t="shared" si="1"/>
        <v>36400</v>
      </c>
    </row>
    <row r="58" spans="1:9" ht="33" customHeight="1" x14ac:dyDescent="0.2">
      <c r="A58" s="18" t="s">
        <v>115</v>
      </c>
      <c r="B58" s="16"/>
      <c r="C58" s="47" t="s">
        <v>116</v>
      </c>
      <c r="D58" s="48"/>
      <c r="E58" s="48"/>
      <c r="F58" s="49"/>
      <c r="G58" s="17">
        <v>42.99</v>
      </c>
      <c r="H58" s="33" t="s">
        <v>88</v>
      </c>
      <c r="I58" s="55">
        <f t="shared" si="1"/>
        <v>8700</v>
      </c>
    </row>
    <row r="59" spans="1:9" ht="30.75" customHeight="1" x14ac:dyDescent="0.2">
      <c r="A59" s="18" t="s">
        <v>117</v>
      </c>
      <c r="B59" s="16"/>
      <c r="C59" s="47" t="s">
        <v>118</v>
      </c>
      <c r="D59" s="48"/>
      <c r="E59" s="48"/>
      <c r="F59" s="49"/>
      <c r="G59" s="17">
        <v>46.99</v>
      </c>
      <c r="H59" s="33" t="s">
        <v>88</v>
      </c>
      <c r="I59" s="55">
        <f t="shared" si="1"/>
        <v>9600</v>
      </c>
    </row>
    <row r="60" spans="1:9" ht="31.5" customHeight="1" x14ac:dyDescent="0.2">
      <c r="A60" s="18" t="s">
        <v>119</v>
      </c>
      <c r="B60" s="16"/>
      <c r="C60" s="47" t="s">
        <v>120</v>
      </c>
      <c r="D60" s="48"/>
      <c r="E60" s="48"/>
      <c r="F60" s="49"/>
      <c r="G60" s="17">
        <v>359</v>
      </c>
      <c r="H60" s="33" t="s">
        <v>86</v>
      </c>
      <c r="I60" s="55">
        <f t="shared" si="1"/>
        <v>73100</v>
      </c>
    </row>
    <row r="61" spans="1:9" ht="38.25" customHeight="1" x14ac:dyDescent="0.2">
      <c r="A61" s="18" t="s">
        <v>121</v>
      </c>
      <c r="B61" s="16"/>
      <c r="C61" s="47" t="s">
        <v>122</v>
      </c>
      <c r="D61" s="48"/>
      <c r="E61" s="48"/>
      <c r="F61" s="49"/>
      <c r="G61" s="17">
        <v>56.99</v>
      </c>
      <c r="H61" s="33" t="s">
        <v>87</v>
      </c>
      <c r="I61" s="55">
        <f t="shared" si="1"/>
        <v>11600</v>
      </c>
    </row>
    <row r="62" spans="1:9" ht="26.25" customHeight="1" x14ac:dyDescent="0.2">
      <c r="A62" s="18" t="s">
        <v>123</v>
      </c>
      <c r="B62" s="16"/>
      <c r="C62" s="47" t="s">
        <v>124</v>
      </c>
      <c r="D62" s="48"/>
      <c r="E62" s="48"/>
      <c r="F62" s="49"/>
      <c r="G62" s="17">
        <v>62.99</v>
      </c>
      <c r="H62" s="33" t="s">
        <v>88</v>
      </c>
      <c r="I62" s="55">
        <f t="shared" si="1"/>
        <v>12800</v>
      </c>
    </row>
    <row r="63" spans="1:9" ht="39.75" customHeight="1" x14ac:dyDescent="0.2">
      <c r="A63" s="18" t="s">
        <v>125</v>
      </c>
      <c r="B63" s="16"/>
      <c r="C63" s="47" t="s">
        <v>126</v>
      </c>
      <c r="D63" s="48"/>
      <c r="E63" s="48"/>
      <c r="F63" s="49"/>
      <c r="G63" s="17">
        <v>58.99</v>
      </c>
      <c r="H63" s="33" t="s">
        <v>88</v>
      </c>
      <c r="I63" s="55">
        <f t="shared" si="1"/>
        <v>12000</v>
      </c>
    </row>
    <row r="64" spans="1:9" ht="30" customHeight="1" x14ac:dyDescent="0.2">
      <c r="A64" s="18" t="s">
        <v>127</v>
      </c>
      <c r="B64" s="16"/>
      <c r="C64" s="47" t="s">
        <v>128</v>
      </c>
      <c r="D64" s="48"/>
      <c r="E64" s="48"/>
      <c r="F64" s="49"/>
      <c r="G64" s="17">
        <v>54.99</v>
      </c>
      <c r="H64" s="33" t="s">
        <v>86</v>
      </c>
      <c r="I64" s="55">
        <f t="shared" si="1"/>
        <v>11200</v>
      </c>
    </row>
    <row r="65" spans="1:9" ht="34.5" customHeight="1" x14ac:dyDescent="0.2">
      <c r="A65" s="18" t="s">
        <v>129</v>
      </c>
      <c r="B65" s="16"/>
      <c r="C65" s="47" t="s">
        <v>130</v>
      </c>
      <c r="D65" s="48"/>
      <c r="E65" s="48"/>
      <c r="F65" s="49"/>
      <c r="G65" s="17">
        <v>299</v>
      </c>
      <c r="H65" s="33" t="s">
        <v>88</v>
      </c>
      <c r="I65" s="55">
        <f t="shared" si="1"/>
        <v>60800</v>
      </c>
    </row>
    <row r="66" spans="1:9" ht="34.5" customHeight="1" x14ac:dyDescent="0.2">
      <c r="A66" s="18" t="s">
        <v>131</v>
      </c>
      <c r="B66" s="16"/>
      <c r="C66" s="47" t="s">
        <v>132</v>
      </c>
      <c r="D66" s="48"/>
      <c r="E66" s="48"/>
      <c r="F66" s="49"/>
      <c r="G66" s="17">
        <v>589</v>
      </c>
      <c r="H66" s="33" t="s">
        <v>86</v>
      </c>
      <c r="I66" s="55">
        <f t="shared" si="1"/>
        <v>119900</v>
      </c>
    </row>
    <row r="67" spans="1:9" ht="27" customHeight="1" x14ac:dyDescent="0.2">
      <c r="A67" s="18" t="s">
        <v>133</v>
      </c>
      <c r="B67" s="16"/>
      <c r="C67" s="47" t="s">
        <v>134</v>
      </c>
      <c r="D67" s="48"/>
      <c r="E67" s="48"/>
      <c r="F67" s="49"/>
      <c r="G67" s="17">
        <v>19.989999999999998</v>
      </c>
      <c r="H67" s="33" t="s">
        <v>114</v>
      </c>
      <c r="I67" s="55">
        <f t="shared" si="1"/>
        <v>4100</v>
      </c>
    </row>
    <row r="68" spans="1:9" ht="38.25" customHeight="1" x14ac:dyDescent="0.2">
      <c r="A68" s="18" t="s">
        <v>135</v>
      </c>
      <c r="B68" s="16"/>
      <c r="C68" s="47" t="s">
        <v>136</v>
      </c>
      <c r="D68" s="48"/>
      <c r="E68" s="48"/>
      <c r="F68" s="49"/>
      <c r="G68" s="17">
        <v>49.99</v>
      </c>
      <c r="H68" s="33" t="s">
        <v>88</v>
      </c>
      <c r="I68" s="55">
        <f t="shared" si="1"/>
        <v>10200</v>
      </c>
    </row>
    <row r="69" spans="1:9" ht="30.75" customHeight="1" x14ac:dyDescent="0.2">
      <c r="A69" s="18" t="s">
        <v>137</v>
      </c>
      <c r="B69" s="16"/>
      <c r="C69" s="47" t="s">
        <v>138</v>
      </c>
      <c r="D69" s="48"/>
      <c r="E69" s="48"/>
      <c r="F69" s="49"/>
      <c r="G69" s="17">
        <v>59.99</v>
      </c>
      <c r="H69" s="33" t="s">
        <v>88</v>
      </c>
      <c r="I69" s="55">
        <f t="shared" si="1"/>
        <v>12200</v>
      </c>
    </row>
    <row r="72" spans="1:9" x14ac:dyDescent="0.2">
      <c r="A72" s="4"/>
      <c r="B72" s="4"/>
      <c r="C72" s="5"/>
      <c r="D72" s="4"/>
      <c r="E72" s="2"/>
      <c r="F72" s="2"/>
    </row>
    <row r="73" spans="1:9" x14ac:dyDescent="0.2">
      <c r="A73" s="4"/>
      <c r="B73" s="4"/>
      <c r="C73" s="5"/>
      <c r="D73" s="4"/>
      <c r="E73" s="2"/>
      <c r="F73" s="2"/>
    </row>
    <row r="74" spans="1:9" x14ac:dyDescent="0.2">
      <c r="A74" s="2"/>
      <c r="B74" s="2"/>
      <c r="C74" s="3"/>
      <c r="D74" s="2"/>
      <c r="E74" s="2"/>
      <c r="F74" s="2"/>
    </row>
    <row r="75" spans="1:9" x14ac:dyDescent="0.2">
      <c r="A75" s="1"/>
      <c r="B75" s="1"/>
      <c r="C75" s="4"/>
      <c r="D75" s="2"/>
      <c r="E75" s="2"/>
      <c r="F75" s="2"/>
    </row>
    <row r="76" spans="1:9" x14ac:dyDescent="0.2">
      <c r="A76" s="2"/>
      <c r="B76" s="2"/>
      <c r="C76" s="3"/>
      <c r="D76" s="2"/>
      <c r="E76" s="2"/>
      <c r="F76" s="2"/>
    </row>
    <row r="77" spans="1:9" x14ac:dyDescent="0.2">
      <c r="A77" s="2"/>
      <c r="B77" s="2"/>
      <c r="C77" s="3"/>
      <c r="D77" s="2"/>
      <c r="E77" s="2"/>
      <c r="F77" s="2"/>
    </row>
    <row r="84" spans="1:8" s="1" customFormat="1" x14ac:dyDescent="0.2">
      <c r="A84" s="14"/>
      <c r="B84" s="14"/>
      <c r="C84" s="29"/>
      <c r="D84" s="14"/>
      <c r="E84" s="14"/>
      <c r="F84" s="14"/>
      <c r="G84" s="14"/>
      <c r="H84" s="14"/>
    </row>
    <row r="87" spans="1:8" x14ac:dyDescent="0.2">
      <c r="E87" s="1"/>
      <c r="F87" s="1"/>
      <c r="G87" s="1"/>
      <c r="H87" s="1"/>
    </row>
    <row r="92" spans="1:8" s="1" customFormat="1" x14ac:dyDescent="0.2">
      <c r="A92" s="14"/>
      <c r="B92" s="14"/>
      <c r="C92" s="29"/>
      <c r="D92" s="14"/>
      <c r="E92" s="14"/>
      <c r="F92" s="14"/>
      <c r="G92" s="14"/>
      <c r="H92" s="14"/>
    </row>
    <row r="93" spans="1:8" s="1" customFormat="1" x14ac:dyDescent="0.2">
      <c r="A93" s="14"/>
      <c r="B93" s="14"/>
      <c r="C93" s="29"/>
      <c r="D93" s="14"/>
      <c r="E93" s="14"/>
      <c r="F93" s="14"/>
      <c r="G93" s="14"/>
      <c r="H93" s="14"/>
    </row>
    <row r="94" spans="1:8" s="1" customFormat="1" x14ac:dyDescent="0.2">
      <c r="A94" s="14"/>
      <c r="B94" s="14"/>
      <c r="C94" s="29"/>
      <c r="D94" s="14"/>
      <c r="E94" s="14"/>
      <c r="F94" s="14"/>
      <c r="G94" s="14"/>
      <c r="H94" s="14"/>
    </row>
    <row r="95" spans="1:8" s="1" customFormat="1" x14ac:dyDescent="0.2">
      <c r="A95" s="14"/>
      <c r="B95" s="14"/>
      <c r="C95" s="29"/>
      <c r="D95" s="14"/>
    </row>
    <row r="96" spans="1:8" s="1" customFormat="1" x14ac:dyDescent="0.2">
      <c r="A96" s="14"/>
      <c r="B96" s="14"/>
      <c r="C96" s="29"/>
      <c r="D96" s="14"/>
    </row>
    <row r="97" spans="1:8" x14ac:dyDescent="0.2">
      <c r="E97" s="1"/>
      <c r="F97" s="1"/>
      <c r="G97" s="1"/>
      <c r="H97" s="1"/>
    </row>
    <row r="98" spans="1:8" x14ac:dyDescent="0.2">
      <c r="E98" s="1"/>
      <c r="F98" s="1"/>
      <c r="G98" s="1"/>
      <c r="H98" s="1"/>
    </row>
    <row r="99" spans="1:8" x14ac:dyDescent="0.2">
      <c r="E99" s="1"/>
      <c r="F99" s="1"/>
      <c r="G99" s="1"/>
      <c r="H99" s="1"/>
    </row>
    <row r="100" spans="1:8" s="1" customFormat="1" x14ac:dyDescent="0.2">
      <c r="A100" s="14"/>
      <c r="B100" s="14"/>
      <c r="C100" s="29"/>
      <c r="D100" s="14"/>
      <c r="E100" s="14"/>
      <c r="F100" s="14"/>
      <c r="G100" s="14"/>
      <c r="H100" s="14"/>
    </row>
    <row r="101" spans="1:8" s="1" customFormat="1" x14ac:dyDescent="0.2">
      <c r="A101" s="14"/>
      <c r="B101" s="14"/>
      <c r="C101" s="29"/>
      <c r="D101" s="14"/>
      <c r="E101" s="14"/>
      <c r="F101" s="14"/>
      <c r="G101" s="14"/>
      <c r="H101" s="14"/>
    </row>
    <row r="103" spans="1:8" s="1" customFormat="1" x14ac:dyDescent="0.2">
      <c r="A103" s="14"/>
      <c r="B103" s="14"/>
      <c r="C103" s="29"/>
      <c r="D103" s="14"/>
    </row>
    <row r="104" spans="1:8" s="1" customFormat="1" x14ac:dyDescent="0.2">
      <c r="A104" s="14"/>
      <c r="B104" s="14"/>
      <c r="C104" s="29"/>
      <c r="D104" s="14"/>
    </row>
    <row r="105" spans="1:8" s="1" customFormat="1" x14ac:dyDescent="0.2">
      <c r="A105" s="14"/>
      <c r="B105" s="14"/>
      <c r="C105" s="29"/>
      <c r="D105" s="14"/>
      <c r="E105" s="14"/>
      <c r="F105" s="14"/>
      <c r="G105" s="14"/>
      <c r="H105" s="14"/>
    </row>
    <row r="106" spans="1:8" s="1" customFormat="1" x14ac:dyDescent="0.2">
      <c r="A106" s="14"/>
      <c r="B106" s="14"/>
      <c r="C106" s="29"/>
      <c r="D106" s="14"/>
    </row>
    <row r="107" spans="1:8" s="1" customFormat="1" x14ac:dyDescent="0.2">
      <c r="A107" s="14"/>
      <c r="B107" s="14"/>
      <c r="C107" s="29"/>
      <c r="D107" s="14"/>
    </row>
    <row r="108" spans="1:8" s="1" customFormat="1" x14ac:dyDescent="0.2">
      <c r="A108" s="14"/>
      <c r="B108" s="14"/>
      <c r="C108" s="29"/>
      <c r="D108" s="14"/>
    </row>
    <row r="109" spans="1:8" x14ac:dyDescent="0.2">
      <c r="E109" s="1"/>
      <c r="F109" s="1"/>
      <c r="G109" s="1"/>
      <c r="H109" s="1"/>
    </row>
    <row r="110" spans="1:8" x14ac:dyDescent="0.2">
      <c r="E110" s="1"/>
      <c r="F110" s="1"/>
      <c r="G110" s="1"/>
      <c r="H110" s="1"/>
    </row>
    <row r="111" spans="1:8" x14ac:dyDescent="0.2">
      <c r="E111" s="1"/>
      <c r="F111" s="1"/>
      <c r="G111" s="1"/>
      <c r="H111" s="1"/>
    </row>
    <row r="120" spans="1:8" s="1" customFormat="1" x14ac:dyDescent="0.2">
      <c r="A120" s="14"/>
      <c r="B120" s="14"/>
      <c r="C120" s="29"/>
      <c r="D120" s="14"/>
      <c r="E120" s="14"/>
      <c r="F120" s="14"/>
      <c r="G120" s="14"/>
      <c r="H120" s="14"/>
    </row>
    <row r="121" spans="1:8" s="1" customFormat="1" x14ac:dyDescent="0.2">
      <c r="A121" s="14"/>
      <c r="B121" s="14"/>
      <c r="C121" s="29"/>
      <c r="D121" s="14"/>
      <c r="E121" s="14"/>
      <c r="F121" s="14"/>
      <c r="G121" s="14"/>
      <c r="H121" s="14"/>
    </row>
    <row r="123" spans="1:8" x14ac:dyDescent="0.2">
      <c r="E123" s="1"/>
      <c r="F123" s="1"/>
      <c r="G123" s="1"/>
      <c r="H123" s="1"/>
    </row>
    <row r="124" spans="1:8" s="1" customFormat="1" x14ac:dyDescent="0.2">
      <c r="A124" s="14"/>
      <c r="B124" s="14"/>
      <c r="C124" s="29"/>
      <c r="D124" s="14"/>
    </row>
    <row r="125" spans="1:8" s="1" customFormat="1" x14ac:dyDescent="0.2">
      <c r="A125" s="14"/>
      <c r="B125" s="14"/>
      <c r="C125" s="29"/>
      <c r="D125" s="14"/>
      <c r="E125" s="14"/>
      <c r="F125" s="14"/>
      <c r="G125" s="14"/>
      <c r="H125" s="14"/>
    </row>
    <row r="127" spans="1:8" s="1" customFormat="1" x14ac:dyDescent="0.2">
      <c r="A127" s="14"/>
      <c r="B127" s="14"/>
      <c r="C127" s="29"/>
      <c r="D127" s="14"/>
    </row>
    <row r="128" spans="1:8" s="1" customFormat="1" x14ac:dyDescent="0.2">
      <c r="A128" s="14"/>
      <c r="B128" s="14"/>
      <c r="C128" s="29"/>
      <c r="D128" s="14"/>
    </row>
    <row r="129" spans="1:8" s="1" customFormat="1" x14ac:dyDescent="0.2">
      <c r="A129" s="14"/>
      <c r="B129" s="14"/>
      <c r="C129" s="29"/>
      <c r="D129" s="14"/>
      <c r="E129" s="14"/>
      <c r="F129" s="14"/>
      <c r="G129" s="14"/>
      <c r="H129" s="14"/>
    </row>
    <row r="130" spans="1:8" s="1" customFormat="1" x14ac:dyDescent="0.2">
      <c r="A130" s="14"/>
      <c r="B130" s="14"/>
      <c r="C130" s="29"/>
      <c r="D130" s="14"/>
    </row>
    <row r="131" spans="1:8" x14ac:dyDescent="0.2">
      <c r="E131" s="1"/>
      <c r="F131" s="1"/>
      <c r="G131" s="1"/>
      <c r="H131" s="1"/>
    </row>
    <row r="132" spans="1:8" x14ac:dyDescent="0.2">
      <c r="E132" s="1"/>
      <c r="F132" s="1"/>
      <c r="G132" s="1"/>
      <c r="H132" s="1"/>
    </row>
    <row r="133" spans="1:8" x14ac:dyDescent="0.2">
      <c r="E133" s="1"/>
      <c r="F133" s="1"/>
      <c r="G133" s="1"/>
      <c r="H133" s="1"/>
    </row>
    <row r="136" spans="1:8" s="1" customFormat="1" x14ac:dyDescent="0.2">
      <c r="A136" s="14"/>
      <c r="B136" s="14"/>
      <c r="C136" s="29"/>
      <c r="D136" s="14"/>
      <c r="E136" s="14"/>
      <c r="F136" s="14"/>
      <c r="G136" s="14"/>
      <c r="H136" s="14"/>
    </row>
    <row r="137" spans="1:8" s="1" customFormat="1" x14ac:dyDescent="0.2">
      <c r="A137" s="14"/>
      <c r="B137" s="14"/>
      <c r="C137" s="29"/>
      <c r="D137" s="14"/>
      <c r="E137" s="14"/>
      <c r="F137" s="14"/>
      <c r="G137" s="14"/>
      <c r="H137" s="14"/>
    </row>
    <row r="139" spans="1:8" x14ac:dyDescent="0.2">
      <c r="E139" s="1"/>
      <c r="F139" s="1"/>
      <c r="G139" s="1"/>
      <c r="H139" s="1"/>
    </row>
    <row r="140" spans="1:8" s="1" customFormat="1" x14ac:dyDescent="0.2">
      <c r="A140" s="14"/>
      <c r="B140" s="14"/>
      <c r="C140" s="29"/>
      <c r="D140" s="14"/>
    </row>
    <row r="143" spans="1:8" x14ac:dyDescent="0.2">
      <c r="E143" s="1"/>
      <c r="F143" s="1"/>
      <c r="G143" s="1"/>
      <c r="H143" s="1"/>
    </row>
    <row r="145" spans="1:8" s="1" customFormat="1" x14ac:dyDescent="0.2">
      <c r="A145" s="14"/>
      <c r="B145" s="14"/>
      <c r="C145" s="29"/>
      <c r="D145" s="14"/>
      <c r="E145" s="14"/>
      <c r="F145" s="14"/>
      <c r="G145" s="14"/>
      <c r="H145" s="14"/>
    </row>
    <row r="148" spans="1:8" s="1" customFormat="1" x14ac:dyDescent="0.2">
      <c r="A148" s="14"/>
      <c r="B148" s="14"/>
      <c r="C148" s="29"/>
      <c r="D148" s="14"/>
    </row>
    <row r="150" spans="1:8" s="1" customFormat="1" x14ac:dyDescent="0.2">
      <c r="A150" s="14"/>
      <c r="B150" s="14"/>
      <c r="C150" s="29"/>
      <c r="D150" s="14"/>
      <c r="E150" s="14"/>
      <c r="F150" s="14"/>
      <c r="G150" s="14"/>
      <c r="H150" s="14"/>
    </row>
    <row r="151" spans="1:8" s="1" customFormat="1" x14ac:dyDescent="0.2">
      <c r="A151" s="14"/>
      <c r="B151" s="14"/>
      <c r="C151" s="29"/>
      <c r="D151" s="14"/>
    </row>
    <row r="152" spans="1:8" s="1" customFormat="1" x14ac:dyDescent="0.2">
      <c r="A152" s="14"/>
      <c r="B152" s="14"/>
      <c r="C152" s="29"/>
      <c r="D152" s="14"/>
      <c r="E152" s="14"/>
      <c r="F152" s="14"/>
      <c r="G152" s="14"/>
      <c r="H152" s="14"/>
    </row>
    <row r="153" spans="1:8" s="1" customFormat="1" x14ac:dyDescent="0.2">
      <c r="A153" s="14"/>
      <c r="B153" s="14"/>
      <c r="C153" s="29"/>
      <c r="D153" s="14"/>
    </row>
    <row r="154" spans="1:8" s="1" customFormat="1" x14ac:dyDescent="0.2">
      <c r="A154" s="14"/>
      <c r="B154" s="14"/>
      <c r="C154" s="29"/>
      <c r="D154" s="14"/>
    </row>
    <row r="155" spans="1:8" s="1" customFormat="1" x14ac:dyDescent="0.2">
      <c r="A155" s="14"/>
      <c r="B155" s="14"/>
      <c r="C155" s="29"/>
      <c r="D155" s="14"/>
    </row>
    <row r="156" spans="1:8" x14ac:dyDescent="0.2">
      <c r="E156" s="1"/>
      <c r="F156" s="1"/>
      <c r="G156" s="1"/>
      <c r="H156" s="1"/>
    </row>
    <row r="157" spans="1:8" s="1" customFormat="1" x14ac:dyDescent="0.2">
      <c r="A157" s="14"/>
      <c r="B157" s="14"/>
      <c r="C157" s="29"/>
      <c r="D157" s="14"/>
    </row>
    <row r="158" spans="1:8" s="1" customFormat="1" x14ac:dyDescent="0.2">
      <c r="A158" s="14"/>
      <c r="B158" s="14"/>
      <c r="C158" s="29"/>
      <c r="D158" s="14"/>
    </row>
    <row r="159" spans="1:8" s="1" customFormat="1" x14ac:dyDescent="0.2">
      <c r="A159" s="14"/>
      <c r="B159" s="14"/>
      <c r="C159" s="29"/>
      <c r="D159" s="14"/>
      <c r="E159" s="14"/>
      <c r="F159" s="14"/>
      <c r="G159" s="14"/>
      <c r="H159" s="14"/>
    </row>
    <row r="160" spans="1:8" s="1" customFormat="1" x14ac:dyDescent="0.2">
      <c r="A160" s="14"/>
      <c r="B160" s="14"/>
      <c r="C160" s="29"/>
      <c r="D160" s="14"/>
    </row>
    <row r="161" spans="1:8" s="1" customFormat="1" x14ac:dyDescent="0.2">
      <c r="A161" s="14"/>
      <c r="B161" s="14"/>
      <c r="C161" s="29"/>
      <c r="D161" s="14"/>
    </row>
    <row r="162" spans="1:8" x14ac:dyDescent="0.2">
      <c r="E162" s="1"/>
      <c r="F162" s="1"/>
      <c r="G162" s="1"/>
      <c r="H162" s="1"/>
    </row>
    <row r="163" spans="1:8" s="1" customFormat="1" x14ac:dyDescent="0.2">
      <c r="A163" s="14"/>
      <c r="B163" s="14"/>
      <c r="C163" s="29"/>
      <c r="D163" s="14"/>
    </row>
    <row r="164" spans="1:8" x14ac:dyDescent="0.2">
      <c r="E164" s="1"/>
      <c r="F164" s="1"/>
      <c r="G164" s="1"/>
      <c r="H164" s="1"/>
    </row>
    <row r="166" spans="1:8" x14ac:dyDescent="0.2">
      <c r="E166" s="1"/>
      <c r="F166" s="1"/>
      <c r="G166" s="1"/>
      <c r="H166" s="1"/>
    </row>
  </sheetData>
  <mergeCells count="62">
    <mergeCell ref="C69:F69"/>
    <mergeCell ref="C48:F48"/>
    <mergeCell ref="C64:F64"/>
    <mergeCell ref="C65:F65"/>
    <mergeCell ref="C66:F66"/>
    <mergeCell ref="C67:F67"/>
    <mergeCell ref="C68:F68"/>
    <mergeCell ref="C59:F59"/>
    <mergeCell ref="C60:F60"/>
    <mergeCell ref="C61:F61"/>
    <mergeCell ref="C62:F62"/>
    <mergeCell ref="C63:F63"/>
    <mergeCell ref="C54:F54"/>
    <mergeCell ref="C55:F55"/>
    <mergeCell ref="C56:F56"/>
    <mergeCell ref="C57:F57"/>
    <mergeCell ref="C58:F58"/>
    <mergeCell ref="C49:F49"/>
    <mergeCell ref="C50:F50"/>
    <mergeCell ref="C51:F51"/>
    <mergeCell ref="C52:F52"/>
    <mergeCell ref="C53:F53"/>
    <mergeCell ref="C41:F41"/>
    <mergeCell ref="C42:F42"/>
    <mergeCell ref="C43:F43"/>
    <mergeCell ref="C44:F44"/>
    <mergeCell ref="C46:F46"/>
    <mergeCell ref="A45:H45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F29"/>
    <mergeCell ref="C30:F30"/>
    <mergeCell ref="C31:F31"/>
    <mergeCell ref="C32:F32"/>
    <mergeCell ref="C12:F12"/>
    <mergeCell ref="C13:F13"/>
    <mergeCell ref="C14:F14"/>
    <mergeCell ref="C15:F15"/>
    <mergeCell ref="C16:F16"/>
    <mergeCell ref="C17:F17"/>
    <mergeCell ref="C18:F18"/>
    <mergeCell ref="C33:F33"/>
    <mergeCell ref="C34:F34"/>
    <mergeCell ref="C35:F35"/>
    <mergeCell ref="C28:F28"/>
    <mergeCell ref="C36:F36"/>
    <mergeCell ref="C37:F37"/>
    <mergeCell ref="C38:F38"/>
    <mergeCell ref="C39:F39"/>
    <mergeCell ref="C40:F40"/>
    <mergeCell ref="C11:F11"/>
    <mergeCell ref="A1:E1"/>
    <mergeCell ref="C8:F8"/>
    <mergeCell ref="C9:F9"/>
    <mergeCell ref="C10:F10"/>
  </mergeCells>
  <phoneticPr fontId="12"/>
  <pageMargins left="0.62992125984251968" right="0.23622047244094491" top="0.23622047244094491" bottom="0.19685039370078741" header="0.23622047244094491" footer="0.19685039370078741"/>
  <pageSetup paperSize="9" scale="7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2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Angebot</vt:lpstr>
      <vt:lpstr>Tabelle1</vt:lpstr>
      <vt:lpstr>Angebot!ExterneDaten2</vt:lpstr>
      <vt:lpstr>Angebot!Print_Area</vt:lpstr>
      <vt:lpstr>Angebot!Print_Titles</vt:lpstr>
    </vt:vector>
  </TitlesOfParts>
  <Company>Gebr. Märklin &amp; Cie.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Märklin - Produkte</dc:title>
  <dc:creator>MOCH</dc:creator>
  <cp:lastModifiedBy>佳司 木村</cp:lastModifiedBy>
  <cp:lastPrinted>2025-12-22T08:39:00Z</cp:lastPrinted>
  <dcterms:created xsi:type="dcterms:W3CDTF">2001-11-12T16:11:24Z</dcterms:created>
  <dcterms:modified xsi:type="dcterms:W3CDTF">2026-01-07T01:30:51Z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